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uro" sheetId="1" r:id="rId1"/>
  </sheets>
  <definedNames>
    <definedName name="_xlnm.Print_Area" localSheetId="0">'Euro'!$A$1:$I$61</definedName>
  </definedNames>
  <calcPr fullCalcOnLoad="1"/>
</workbook>
</file>

<file path=xl/sharedStrings.xml><?xml version="1.0" encoding="utf-8"?>
<sst xmlns="http://schemas.openxmlformats.org/spreadsheetml/2006/main" count="35" uniqueCount="34">
  <si>
    <t>Esercizio</t>
  </si>
  <si>
    <t>CONTO CONSUNTIVO</t>
  </si>
  <si>
    <t>QUADRO RIASSUNTIVO DELLA GESTIONE FINANZIARIA</t>
  </si>
  <si>
    <t>GESTIONE</t>
  </si>
  <si>
    <t>RESIDUI</t>
  </si>
  <si>
    <t>COMPETENZA</t>
  </si>
  <si>
    <t>TOTALE</t>
  </si>
  <si>
    <t>Fondo di cassa al 1° gennaio ……………………………………….</t>
  </si>
  <si>
    <t>RISCOSSIONI ………………………………………………………..</t>
  </si>
  <si>
    <t>PAGAMENTI ……………………………………......……...………..</t>
  </si>
  <si>
    <t>FONDO DI CASSA AL 31 DICEMBRE …………………………………………………………………</t>
  </si>
  <si>
    <t>PAGAMENTI per azioni esecutive non regolarizzate al 31 dicembre ……………………………….</t>
  </si>
  <si>
    <t>DIFFERENZA ……………………………………………………………………………………………..</t>
  </si>
  <si>
    <t>RESIDUI ATTIVI ………………………………………………………</t>
  </si>
  <si>
    <t>RESIDUI PASSIVI ……………………………………………………</t>
  </si>
  <si>
    <t>- FONDI VINCOLATI</t>
  </si>
  <si>
    <t>- FONDI PER FINANZIAMENTO</t>
  </si>
  <si>
    <t xml:space="preserve">          Risultato di amministrazione</t>
  </si>
  <si>
    <t xml:space="preserve">  SPESE IN CONTO CAPITALE</t>
  </si>
  <si>
    <t>- FONDI DI AMMORTAMENTO</t>
  </si>
  <si>
    <t>- FONDI NON VINCOLATI</t>
  </si>
  <si>
    <t>Lì</t>
  </si>
  <si>
    <t>IL SEGRETARIO</t>
  </si>
  <si>
    <t>IL RESPONSABILE DEL SERVIZIO FINANZIARIO</t>
  </si>
  <si>
    <t>IL LEGALE RAPPRESENTANTE</t>
  </si>
  <si>
    <t>FONDO PLURIENNALE VINCOLATO PER SPESE CORRENTI</t>
  </si>
  <si>
    <t>FONDO PLURIENNALE VINCOLATO PER SPESE IN CONTO CAPITALE</t>
  </si>
  <si>
    <t>RISULTATO DELL'AVANZO DI AMMINISTRAZIONE EFFETTIVO:</t>
  </si>
  <si>
    <t>Comune di Forza d'Agro'</t>
  </si>
  <si>
    <t>AVANZO ( + )  ……………</t>
  </si>
  <si>
    <t>Stanziamento Attuale 'di cui F.P.V.' Articolo di Spesa Titolo I</t>
  </si>
  <si>
    <t>Stanziamento Attuale 'di cui F.P.V.' Articolo di Spesa Titolo II</t>
  </si>
  <si>
    <t>RISULTATO DI AMMINISTRAZIONE AL 31 DICEMBRE 2015</t>
  </si>
  <si>
    <t>= AVANZO - FPV Corrente - FPV Capitale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</si>
</sst>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22" xfId="0" applyNumberFormat="1" applyFont="1" applyBorder="1" applyAlignment="1" applyProtection="1">
      <alignment/>
      <protection/>
    </xf>
    <xf numFmtId="4" fontId="3" fillId="0" borderId="26" xfId="0" applyNumberFormat="1" applyFont="1" applyBorder="1" applyAlignment="1" applyProtection="1">
      <alignment horizontal="right"/>
      <protection/>
    </xf>
    <xf numFmtId="4" fontId="3" fillId="0" borderId="2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3" fillId="0" borderId="24" xfId="0" applyNumberFormat="1" applyFont="1" applyBorder="1" applyAlignment="1" applyProtection="1">
      <alignment horizontal="right"/>
      <protection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49" fontId="3" fillId="0" borderId="0" xfId="0" applyNumberFormat="1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0" fontId="22" fillId="0" borderId="0" xfId="0" applyFont="1" applyAlignment="1" quotePrefix="1">
      <alignment/>
    </xf>
    <xf numFmtId="0" fontId="0" fillId="0" borderId="29" xfId="0" applyBorder="1" applyAlignment="1">
      <alignment/>
    </xf>
    <xf numFmtId="49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3" fillId="0" borderId="30" xfId="0" applyNumberFormat="1" applyFont="1" applyBorder="1" applyAlignment="1" applyProtection="1">
      <alignment/>
      <protection/>
    </xf>
    <xf numFmtId="4" fontId="3" fillId="0" borderId="31" xfId="0" applyNumberFormat="1" applyFont="1" applyBorder="1" applyAlignment="1">
      <alignment horizontal="right"/>
    </xf>
    <xf numFmtId="4" fontId="0" fillId="0" borderId="32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16" borderId="36" xfId="0" applyFont="1" applyFill="1" applyBorder="1" applyAlignment="1">
      <alignment horizontal="center"/>
    </xf>
    <xf numFmtId="0" fontId="2" fillId="16" borderId="37" xfId="0" applyFont="1" applyFill="1" applyBorder="1" applyAlignment="1">
      <alignment horizontal="center"/>
    </xf>
    <xf numFmtId="0" fontId="2" fillId="16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2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zoomScalePageLayoutView="0" workbookViewId="0" topLeftCell="A13">
      <selection activeCell="A1" sqref="A1:F1"/>
    </sheetView>
  </sheetViews>
  <sheetFormatPr defaultColWidth="9.140625" defaultRowHeight="12.75"/>
  <cols>
    <col min="1" max="5" width="10.7109375" style="0" customWidth="1"/>
    <col min="6" max="8" width="12.7109375" style="0" customWidth="1"/>
  </cols>
  <sheetData>
    <row r="1" spans="1:8" ht="15">
      <c r="A1" s="60" t="s">
        <v>28</v>
      </c>
      <c r="B1" s="61"/>
      <c r="C1" s="61"/>
      <c r="D1" s="61"/>
      <c r="E1" s="61"/>
      <c r="F1" s="61"/>
      <c r="G1" s="1" t="s">
        <v>0</v>
      </c>
      <c r="H1" s="30">
        <v>2015</v>
      </c>
    </row>
    <row r="2" spans="1:8" ht="15">
      <c r="A2" s="2"/>
      <c r="B2" s="3"/>
      <c r="C2" s="4"/>
      <c r="D2" s="4"/>
      <c r="E2" s="4"/>
      <c r="F2" s="4"/>
      <c r="G2" s="2"/>
      <c r="H2" s="2"/>
    </row>
    <row r="3" spans="1:8" ht="15.75">
      <c r="A3" s="54" t="s">
        <v>1</v>
      </c>
      <c r="B3" s="54"/>
      <c r="C3" s="54"/>
      <c r="D3" s="54"/>
      <c r="E3" s="54"/>
      <c r="F3" s="54"/>
      <c r="G3" s="54"/>
      <c r="H3" s="54"/>
    </row>
    <row r="5" spans="1:8" ht="15.75">
      <c r="A5" s="55" t="s">
        <v>2</v>
      </c>
      <c r="B5" s="56"/>
      <c r="C5" s="56"/>
      <c r="D5" s="56"/>
      <c r="E5" s="56"/>
      <c r="F5" s="56"/>
      <c r="G5" s="56"/>
      <c r="H5" s="57"/>
    </row>
    <row r="6" spans="1:8" ht="12.75">
      <c r="A6" s="5"/>
      <c r="F6" s="58" t="s">
        <v>3</v>
      </c>
      <c r="G6" s="58"/>
      <c r="H6" s="59"/>
    </row>
    <row r="7" spans="1:8" ht="12.75">
      <c r="A7" s="6"/>
      <c r="F7" s="7" t="s">
        <v>4</v>
      </c>
      <c r="G7" s="7" t="s">
        <v>5</v>
      </c>
      <c r="H7" s="8" t="s">
        <v>6</v>
      </c>
    </row>
    <row r="8" spans="1:8" ht="12.75">
      <c r="A8" s="6"/>
      <c r="F8" s="16"/>
      <c r="G8" s="16"/>
      <c r="H8" s="17"/>
    </row>
    <row r="9" spans="1:8" ht="12.75">
      <c r="A9" s="6" t="s">
        <v>7</v>
      </c>
      <c r="F9" s="22"/>
      <c r="G9" s="22"/>
      <c r="H9" s="26">
        <v>0</v>
      </c>
    </row>
    <row r="10" spans="1:8" ht="12.75">
      <c r="A10" s="6"/>
      <c r="F10" s="19"/>
      <c r="G10" s="19"/>
      <c r="H10" s="18"/>
    </row>
    <row r="11" spans="1:8" ht="12.75">
      <c r="A11" s="6" t="s">
        <v>8</v>
      </c>
      <c r="F11" s="22">
        <v>1092358.83</v>
      </c>
      <c r="G11" s="22">
        <v>3081390.56</v>
      </c>
      <c r="H11" s="23">
        <f>SUM(F11,G11)</f>
        <v>4173749.39</v>
      </c>
    </row>
    <row r="12" spans="1:8" ht="12.75">
      <c r="A12" s="6"/>
      <c r="F12" s="27"/>
      <c r="G12" s="27"/>
      <c r="H12" s="18"/>
    </row>
    <row r="13" spans="1:8" ht="12.75">
      <c r="A13" s="6" t="s">
        <v>9</v>
      </c>
      <c r="F13" s="28">
        <v>735240.16</v>
      </c>
      <c r="G13" s="28">
        <v>3387218.11</v>
      </c>
      <c r="H13" s="24">
        <f>SUM(F13,G13)</f>
        <v>4122458.27</v>
      </c>
    </row>
    <row r="14" spans="1:8" ht="12.75">
      <c r="A14" s="6"/>
      <c r="F14" s="9"/>
      <c r="G14" s="9"/>
      <c r="H14" s="17"/>
    </row>
    <row r="15" spans="1:8" ht="12.75">
      <c r="A15" s="6"/>
      <c r="H15" s="18"/>
    </row>
    <row r="16" spans="1:8" ht="12.75">
      <c r="A16" s="6" t="s">
        <v>10</v>
      </c>
      <c r="H16" s="23">
        <f>H9+H11-H13</f>
        <v>51291.12000000011</v>
      </c>
    </row>
    <row r="17" spans="1:8" ht="12.75">
      <c r="A17" s="6"/>
      <c r="H17" s="18"/>
    </row>
    <row r="18" spans="1:8" ht="12.75">
      <c r="A18" s="6" t="s">
        <v>11</v>
      </c>
      <c r="H18" s="31">
        <v>0</v>
      </c>
    </row>
    <row r="19" spans="1:8" ht="12.75">
      <c r="A19" s="6"/>
      <c r="H19" s="17"/>
    </row>
    <row r="20" spans="1:8" ht="12.75">
      <c r="A20" s="6"/>
      <c r="H20" s="18"/>
    </row>
    <row r="21" spans="1:8" ht="12.75">
      <c r="A21" s="6" t="s">
        <v>12</v>
      </c>
      <c r="H21" s="23">
        <f>H16-H18</f>
        <v>51291.12000000011</v>
      </c>
    </row>
    <row r="22" spans="1:8" ht="12.75">
      <c r="A22" s="6"/>
      <c r="F22" s="19"/>
      <c r="G22" s="19"/>
      <c r="H22" s="18"/>
    </row>
    <row r="23" spans="1:8" ht="12.75">
      <c r="A23" s="6" t="s">
        <v>13</v>
      </c>
      <c r="F23" s="28">
        <v>1636392.63</v>
      </c>
      <c r="G23" s="28">
        <v>1085845.1</v>
      </c>
      <c r="H23" s="23">
        <f>SUM(F23,G23)</f>
        <v>2722237.73</v>
      </c>
    </row>
    <row r="24" spans="1:8" ht="12.75">
      <c r="A24" s="6"/>
      <c r="F24" s="29"/>
      <c r="G24" s="29"/>
      <c r="H24" s="17"/>
    </row>
    <row r="25" spans="1:8" ht="12.75">
      <c r="A25" s="6" t="s">
        <v>14</v>
      </c>
      <c r="F25" s="28">
        <v>784867.84</v>
      </c>
      <c r="G25" s="28">
        <v>1904636.96</v>
      </c>
      <c r="H25" s="24">
        <f>SUM(F25,G25)</f>
        <v>2689504.8</v>
      </c>
    </row>
    <row r="26" spans="1:8" ht="12.75">
      <c r="A26" s="6"/>
      <c r="H26" s="17"/>
    </row>
    <row r="27" spans="1:8" ht="12.75">
      <c r="A27" s="6"/>
      <c r="H27" s="18"/>
    </row>
    <row r="28" spans="1:8" ht="12.75">
      <c r="A28" s="6" t="s">
        <v>12</v>
      </c>
      <c r="H28" s="24">
        <f>H23-H25</f>
        <v>32732.930000000168</v>
      </c>
    </row>
    <row r="29" spans="1:8" ht="12.75">
      <c r="A29" s="6"/>
      <c r="H29" s="17"/>
    </row>
    <row r="30" spans="1:8" ht="12.75">
      <c r="A30" s="6"/>
      <c r="B30" s="9"/>
      <c r="C30" s="9"/>
      <c r="D30" s="9"/>
      <c r="E30" s="9"/>
      <c r="F30" s="9" t="s">
        <v>29</v>
      </c>
      <c r="G30" s="9"/>
      <c r="H30" s="25">
        <f>SUM(H21,H28)</f>
        <v>84024.05000000028</v>
      </c>
    </row>
    <row r="31" spans="1:8" ht="12.75">
      <c r="A31" s="6"/>
      <c r="B31" s="9"/>
      <c r="C31" s="9"/>
      <c r="D31" s="9"/>
      <c r="E31" s="9"/>
      <c r="F31" s="9"/>
      <c r="G31" s="9"/>
      <c r="H31" s="20"/>
    </row>
    <row r="32" spans="1:8" ht="12.75">
      <c r="A32" s="6"/>
      <c r="B32" s="9"/>
      <c r="C32" s="9"/>
      <c r="D32" s="9"/>
      <c r="E32" s="9"/>
      <c r="F32" s="10" t="s">
        <v>15</v>
      </c>
      <c r="G32" s="11"/>
      <c r="H32" s="21">
        <v>25085.17</v>
      </c>
    </row>
    <row r="33" spans="1:8" ht="12.75">
      <c r="A33" s="6"/>
      <c r="B33" s="9"/>
      <c r="C33" s="9"/>
      <c r="D33" s="9"/>
      <c r="E33" s="9"/>
      <c r="F33" s="12" t="s">
        <v>16</v>
      </c>
      <c r="G33" s="11"/>
      <c r="H33" s="21"/>
    </row>
    <row r="34" spans="1:8" ht="12.75">
      <c r="A34" s="6"/>
      <c r="B34" s="9"/>
      <c r="C34" s="9" t="s">
        <v>17</v>
      </c>
      <c r="D34" s="11"/>
      <c r="E34" s="9"/>
      <c r="F34" s="12" t="s">
        <v>18</v>
      </c>
      <c r="G34" s="11"/>
      <c r="H34" s="21">
        <v>0</v>
      </c>
    </row>
    <row r="35" spans="1:8" ht="12.75">
      <c r="A35" s="6"/>
      <c r="B35" s="9"/>
      <c r="C35" s="9"/>
      <c r="D35" s="9"/>
      <c r="E35" s="9"/>
      <c r="F35" s="12" t="s">
        <v>19</v>
      </c>
      <c r="G35" s="11"/>
      <c r="H35" s="21">
        <v>0</v>
      </c>
    </row>
    <row r="36" spans="1:8" ht="12.75">
      <c r="A36" s="6"/>
      <c r="B36" s="9"/>
      <c r="C36" s="9"/>
      <c r="D36" s="9"/>
      <c r="E36" s="9"/>
      <c r="F36" s="13" t="s">
        <v>20</v>
      </c>
      <c r="G36" s="11"/>
      <c r="H36" s="21">
        <v>159.67</v>
      </c>
    </row>
    <row r="37" spans="1:8" ht="12.75">
      <c r="A37" s="6"/>
      <c r="B37" s="9"/>
      <c r="C37" s="9"/>
      <c r="D37" s="9"/>
      <c r="E37" s="9"/>
      <c r="F37" s="34"/>
      <c r="G37" s="11"/>
      <c r="H37" s="21"/>
    </row>
    <row r="38" spans="1:8" ht="12.75">
      <c r="A38" s="5"/>
      <c r="B38" s="37"/>
      <c r="C38" s="37"/>
      <c r="D38" s="37"/>
      <c r="E38" s="37"/>
      <c r="F38" s="38"/>
      <c r="G38" s="39"/>
      <c r="H38" s="40"/>
    </row>
    <row r="39" spans="1:8" ht="12.75">
      <c r="A39" s="47" t="s">
        <v>27</v>
      </c>
      <c r="B39" s="45"/>
      <c r="C39" s="45"/>
      <c r="D39" s="45"/>
      <c r="E39" s="45"/>
      <c r="F39" s="45"/>
      <c r="G39" s="45"/>
      <c r="H39" s="42"/>
    </row>
    <row r="40" spans="1:10" ht="12.75">
      <c r="A40" s="6"/>
      <c r="B40" s="44" t="s">
        <v>25</v>
      </c>
      <c r="C40" s="45"/>
      <c r="D40" s="45"/>
      <c r="E40" s="45"/>
      <c r="F40" s="45"/>
      <c r="G40" s="46"/>
      <c r="H40" s="35">
        <v>12850.22</v>
      </c>
      <c r="J40" s="64" t="s">
        <v>30</v>
      </c>
    </row>
    <row r="41" spans="1:10" ht="12.75">
      <c r="A41" s="6"/>
      <c r="B41" s="44" t="s">
        <v>26</v>
      </c>
      <c r="C41" s="45"/>
      <c r="D41" s="45"/>
      <c r="E41" s="45"/>
      <c r="F41" s="45"/>
      <c r="G41" s="46"/>
      <c r="H41" s="35">
        <v>45928.99</v>
      </c>
      <c r="J41" s="64" t="s">
        <v>31</v>
      </c>
    </row>
    <row r="42" spans="1:10" ht="12.75">
      <c r="A42" s="6"/>
      <c r="B42" s="44" t="s">
        <v>32</v>
      </c>
      <c r="C42" s="45"/>
      <c r="D42" s="45"/>
      <c r="E42" s="45"/>
      <c r="F42" s="45"/>
      <c r="G42" s="46"/>
      <c r="H42" s="41">
        <f>H30-H40-H41</f>
        <v>25244.84000000028</v>
      </c>
      <c r="J42" s="36" t="s">
        <v>33</v>
      </c>
    </row>
    <row r="43" spans="1:8" ht="12.75">
      <c r="A43" s="6"/>
      <c r="B43" s="9"/>
      <c r="C43" s="9"/>
      <c r="D43" s="9"/>
      <c r="E43" s="9"/>
      <c r="F43" s="9"/>
      <c r="G43" s="9"/>
      <c r="H43" s="32"/>
    </row>
    <row r="44" spans="1:8" ht="12.75">
      <c r="A44" s="5"/>
      <c r="B44" s="37"/>
      <c r="C44" s="37"/>
      <c r="D44" s="37"/>
      <c r="E44" s="37"/>
      <c r="F44" s="37"/>
      <c r="G44" s="37"/>
      <c r="H44" s="43"/>
    </row>
    <row r="45" spans="1:8" ht="12.75">
      <c r="A45" s="62"/>
      <c r="B45" s="63"/>
      <c r="C45" s="63" t="s">
        <v>21</v>
      </c>
      <c r="D45" s="63"/>
      <c r="E45" s="9"/>
      <c r="F45" s="9"/>
      <c r="G45" s="9"/>
      <c r="H45" s="32"/>
    </row>
    <row r="46" spans="1:8" ht="12.75">
      <c r="A46" s="6"/>
      <c r="B46" s="9"/>
      <c r="C46" s="9"/>
      <c r="D46" s="9"/>
      <c r="E46" s="9"/>
      <c r="F46" s="9"/>
      <c r="G46" s="9"/>
      <c r="H46" s="32"/>
    </row>
    <row r="47" spans="1:8" ht="12.75">
      <c r="A47" s="6"/>
      <c r="B47" s="9"/>
      <c r="C47" s="9"/>
      <c r="D47" s="9"/>
      <c r="E47" s="9"/>
      <c r="F47" s="9"/>
      <c r="G47" s="9"/>
      <c r="H47" s="32"/>
    </row>
    <row r="48" spans="1:8" ht="12.75">
      <c r="A48" s="6"/>
      <c r="B48" s="9"/>
      <c r="C48" s="9"/>
      <c r="D48" s="9"/>
      <c r="E48" s="9"/>
      <c r="F48" s="9"/>
      <c r="G48" s="9"/>
      <c r="H48" s="32"/>
    </row>
    <row r="49" spans="1:8" ht="12.75">
      <c r="A49" s="48" t="s">
        <v>22</v>
      </c>
      <c r="B49" s="49"/>
      <c r="C49" s="49"/>
      <c r="D49" s="9"/>
      <c r="E49" s="9"/>
      <c r="F49" s="49" t="s">
        <v>23</v>
      </c>
      <c r="G49" s="49"/>
      <c r="H49" s="50"/>
    </row>
    <row r="50" spans="1:8" ht="12.75">
      <c r="A50" s="6"/>
      <c r="B50" s="9"/>
      <c r="C50" s="9"/>
      <c r="D50" s="9"/>
      <c r="E50" s="9"/>
      <c r="F50" s="9"/>
      <c r="G50" s="9"/>
      <c r="H50" s="32"/>
    </row>
    <row r="51" spans="1:8" ht="12.75">
      <c r="A51" s="51"/>
      <c r="B51" s="52"/>
      <c r="C51" s="52"/>
      <c r="D51" s="9"/>
      <c r="E51" s="9"/>
      <c r="F51" s="52"/>
      <c r="G51" s="52"/>
      <c r="H51" s="53"/>
    </row>
    <row r="52" spans="1:8" ht="12.75">
      <c r="A52" s="6"/>
      <c r="B52" s="9"/>
      <c r="C52" s="9"/>
      <c r="D52" s="9"/>
      <c r="E52" s="9"/>
      <c r="F52" s="9"/>
      <c r="G52" s="9"/>
      <c r="H52" s="32"/>
    </row>
    <row r="53" spans="1:8" ht="12.75">
      <c r="A53" s="6"/>
      <c r="B53" s="9"/>
      <c r="C53" s="9"/>
      <c r="D53" s="9"/>
      <c r="E53" s="9"/>
      <c r="F53" s="9"/>
      <c r="G53" s="9"/>
      <c r="H53" s="32"/>
    </row>
    <row r="54" spans="1:8" ht="12.75">
      <c r="A54" s="6"/>
      <c r="B54" s="9"/>
      <c r="C54" s="9"/>
      <c r="D54" s="9"/>
      <c r="E54" s="9"/>
      <c r="F54" s="9"/>
      <c r="G54" s="9"/>
      <c r="H54" s="32"/>
    </row>
    <row r="55" spans="1:8" ht="12.75">
      <c r="A55" s="6"/>
      <c r="B55" s="9"/>
      <c r="C55" s="49" t="s">
        <v>24</v>
      </c>
      <c r="D55" s="49"/>
      <c r="E55" s="49"/>
      <c r="F55" s="49"/>
      <c r="G55" s="9"/>
      <c r="H55" s="32"/>
    </row>
    <row r="56" spans="1:8" ht="12.75">
      <c r="A56" s="6"/>
      <c r="B56" s="9"/>
      <c r="C56" s="9"/>
      <c r="D56" s="9"/>
      <c r="E56" s="9"/>
      <c r="F56" s="9"/>
      <c r="G56" s="9"/>
      <c r="H56" s="32"/>
    </row>
    <row r="57" spans="1:8" ht="12.75">
      <c r="A57" s="6"/>
      <c r="B57" s="9"/>
      <c r="C57" s="52"/>
      <c r="D57" s="52"/>
      <c r="E57" s="52"/>
      <c r="F57" s="52"/>
      <c r="G57" s="9"/>
      <c r="H57" s="32"/>
    </row>
    <row r="58" spans="1:8" ht="12.75">
      <c r="A58" s="14"/>
      <c r="B58" s="15"/>
      <c r="C58" s="15"/>
      <c r="D58" s="15"/>
      <c r="E58" s="15"/>
      <c r="F58" s="15"/>
      <c r="G58" s="15"/>
      <c r="H58" s="33"/>
    </row>
  </sheetData>
  <sheetProtection password="D3C7" sheet="1" objects="1" scenarios="1"/>
  <mergeCells count="16">
    <mergeCell ref="A3:H3"/>
    <mergeCell ref="A5:H5"/>
    <mergeCell ref="F6:H6"/>
    <mergeCell ref="A1:F1"/>
    <mergeCell ref="A51:C51"/>
    <mergeCell ref="F51:H51"/>
    <mergeCell ref="C55:F55"/>
    <mergeCell ref="C57:F57"/>
    <mergeCell ref="B41:G41"/>
    <mergeCell ref="A39:G39"/>
    <mergeCell ref="A49:C49"/>
    <mergeCell ref="F49:H49"/>
    <mergeCell ref="A45:B45"/>
    <mergeCell ref="C45:D45"/>
    <mergeCell ref="B40:G40"/>
    <mergeCell ref="B42:G42"/>
  </mergeCells>
  <printOptions horizontalCentered="1" vertic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Siscom</dc:creator>
  <cp:keywords/>
  <dc:description/>
  <cp:lastModifiedBy>utente</cp:lastModifiedBy>
  <cp:lastPrinted>2016-02-19T10:25:08Z</cp:lastPrinted>
  <dcterms:created xsi:type="dcterms:W3CDTF">2001-07-05T06:41:37Z</dcterms:created>
  <dcterms:modified xsi:type="dcterms:W3CDTF">2017-03-28T10:28:50Z</dcterms:modified>
  <cp:category/>
  <cp:version/>
  <cp:contentType/>
  <cp:contentStatus/>
</cp:coreProperties>
</file>