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a dipendenti" sheetId="1" r:id="rId1"/>
  </sheets>
  <definedNames>
    <definedName name="_xlnm.Print_Area" localSheetId="0">'scheda dipendenti'!$B$2:$G$23</definedName>
    <definedName name="motivazioni">#REF!</definedName>
    <definedName name="Excel_BuiltIn_Print_Area" localSheetId="0">'scheda dipendenti'!$B$2:$G$23</definedName>
  </definedNames>
  <calcPr fullCalcOnLoad="1"/>
</workbook>
</file>

<file path=xl/sharedStrings.xml><?xml version="1.0" encoding="utf-8"?>
<sst xmlns="http://schemas.openxmlformats.org/spreadsheetml/2006/main" count="37" uniqueCount="36">
  <si>
    <t>DIPENDENTE VALUTATO</t>
  </si>
  <si>
    <t>CATEGORIA</t>
  </si>
  <si>
    <t>Nota bene</t>
  </si>
  <si>
    <t>AREA-SETTORE</t>
  </si>
  <si>
    <t>Ai fini dell'utilizzo del foglio, compilare esclusivamente le caselle bianche</t>
  </si>
  <si>
    <t>SOGGETTO VALUTATORE</t>
  </si>
  <si>
    <t>PERIODO DI VALUTAZIONE</t>
  </si>
  <si>
    <t>AREA</t>
  </si>
  <si>
    <t>PARAMETRI</t>
  </si>
  <si>
    <t>Descrizione</t>
  </si>
  <si>
    <t>Peso
teorico</t>
  </si>
  <si>
    <t>Grado di conseguimento</t>
  </si>
  <si>
    <t>Peso ponderato</t>
  </si>
  <si>
    <t>OBIETTIVI</t>
  </si>
  <si>
    <t xml:space="preserve"> Obiettivi assegnati al settore/servizio</t>
  </si>
  <si>
    <t>Grado di raggiungimento degli obiettivi della struttura di appartenenza, come risultante dalla valutazione del Dirigente o resp. Posizione organizzativa</t>
  </si>
  <si>
    <t>TOTALE OBIETTIVI</t>
  </si>
  <si>
    <t xml:space="preserve"> VALUTAZIONE</t>
  </si>
  <si>
    <t>CONTRIBUTO INDIVIDUALE E COMPETENZE</t>
  </si>
  <si>
    <t>Impegno ed affidabilità</t>
  </si>
  <si>
    <t>Capacità dimostrate di saper lavorare in gruppo e di collaborare con persone inserite in altri settori/enti al fine della realizzazione dei progetti e/o della risoluzione di problemi</t>
  </si>
  <si>
    <t>Orientamento al cittadino e/o al cliente interno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</si>
  <si>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</si>
  <si>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Cooperazione e intergrazione</t>
  </si>
  <si>
    <t>Capacità di operare in gruppo di lavoro, di mantenere relazioni positive e di promuovere l’integrazione verso gli altri dipendenti e tra centri di responsabilità</t>
  </si>
  <si>
    <t>Propensione al cambiamento ed Innovazione</t>
  </si>
  <si>
    <t>Capacità di motivare i collaboratori, di svilupparne le competenze e le capacità. Capacità di governare il processo di valutazione, attraverso una chiara definizione degli obiettivi assegnati e delle attese, una motivata differenziazione della valutazione e il rispetto delle procedure e dei metodi di valutazione adottati</t>
  </si>
  <si>
    <t>TOTALE CONTRIBUTO E COMPETENZE</t>
  </si>
  <si>
    <t>Controllo soglia ai sensi dell'art. 55-quater, comma 1, lett. f-quinquies del D.Lgs. n. 165/2001</t>
  </si>
  <si>
    <t>VALUTAZIONE TOTALE</t>
  </si>
  <si>
    <t>Data colloquio (iniziale-intermedio-finale): ....../....../..........</t>
  </si>
  <si>
    <t>EVENTUALI OSSERVAZIONI DEL VALUTATORE:</t>
  </si>
  <si>
    <t>EVENTUALI OSSERVAZIONI DEL VALUTATO:</t>
  </si>
  <si>
    <t>Luogo e Data ________________________</t>
  </si>
  <si>
    <t>Firma valutatore ________________________________________________</t>
  </si>
  <si>
    <t>Firma valutato ________________________________________________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</si>
</sst>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General"/>
  </numFmts>
  <fonts count="11">
    <font>
      <sz val="10"/>
      <name val="Arial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4" fontId="2" fillId="0" borderId="0" xfId="0" applyFont="1" applyFill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left"/>
      <protection/>
    </xf>
    <xf numFmtId="164" fontId="3" fillId="0" borderId="2" xfId="0" applyFont="1" applyFill="1" applyBorder="1" applyAlignment="1" applyProtection="1">
      <alignment horizontal="center"/>
      <protection locked="0"/>
    </xf>
    <xf numFmtId="164" fontId="3" fillId="2" borderId="3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4" fillId="3" borderId="5" xfId="0" applyFont="1" applyFill="1" applyBorder="1" applyAlignment="1">
      <alignment horizontal="center" vertical="center"/>
    </xf>
    <xf numFmtId="164" fontId="5" fillId="0" borderId="0" xfId="0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/>
      <protection/>
    </xf>
    <xf numFmtId="164" fontId="3" fillId="3" borderId="6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 applyProtection="1">
      <alignment vertical="center" wrapText="1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0" borderId="7" xfId="0" applyFont="1" applyFill="1" applyBorder="1" applyAlignment="1" applyProtection="1">
      <alignment vertical="center"/>
      <protection/>
    </xf>
    <xf numFmtId="164" fontId="2" fillId="0" borderId="8" xfId="0" applyFont="1" applyFill="1" applyBorder="1" applyAlignment="1" applyProtection="1">
      <alignment vertical="center"/>
      <protection/>
    </xf>
    <xf numFmtId="164" fontId="3" fillId="4" borderId="3" xfId="0" applyFont="1" applyFill="1" applyBorder="1" applyAlignment="1" applyProtection="1">
      <alignment horizontal="center" vertical="center"/>
      <protection/>
    </xf>
    <xf numFmtId="164" fontId="3" fillId="4" borderId="9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6" fillId="4" borderId="9" xfId="0" applyFont="1" applyFill="1" applyBorder="1" applyAlignment="1" applyProtection="1">
      <alignment horizontal="center" vertical="center" wrapText="1"/>
      <protection/>
    </xf>
    <xf numFmtId="164" fontId="6" fillId="4" borderId="11" xfId="0" applyFont="1" applyFill="1" applyBorder="1" applyAlignment="1" applyProtection="1">
      <alignment horizontal="center" vertical="center" wrapText="1"/>
      <protection/>
    </xf>
    <xf numFmtId="164" fontId="6" fillId="4" borderId="12" xfId="0" applyFont="1" applyFill="1" applyBorder="1" applyAlignment="1" applyProtection="1">
      <alignment horizontal="center" vertical="center" wrapText="1"/>
      <protection/>
    </xf>
    <xf numFmtId="164" fontId="3" fillId="2" borderId="3" xfId="0" applyFont="1" applyFill="1" applyBorder="1" applyAlignment="1" applyProtection="1">
      <alignment horizontal="center" vertical="center" textRotation="90" wrapText="1"/>
      <protection/>
    </xf>
    <xf numFmtId="164" fontId="3" fillId="2" borderId="11" xfId="0" applyFont="1" applyFill="1" applyBorder="1" applyAlignment="1" applyProtection="1">
      <alignment horizontal="center" vertical="center" wrapText="1"/>
      <protection/>
    </xf>
    <xf numFmtId="164" fontId="7" fillId="2" borderId="13" xfId="0" applyFont="1" applyFill="1" applyBorder="1" applyAlignment="1" applyProtection="1">
      <alignment vertical="center" wrapText="1"/>
      <protection/>
    </xf>
    <xf numFmtId="164" fontId="5" fillId="0" borderId="9" xfId="0" applyFont="1" applyFill="1" applyBorder="1" applyAlignment="1" applyProtection="1">
      <alignment horizontal="center" vertical="center" wrapText="1"/>
      <protection locked="0"/>
    </xf>
    <xf numFmtId="165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Font="1" applyFill="1" applyBorder="1" applyAlignment="1" applyProtection="1">
      <alignment horizontal="center" vertical="center"/>
      <protection/>
    </xf>
    <xf numFmtId="164" fontId="3" fillId="2" borderId="15" xfId="0" applyFont="1" applyFill="1" applyBorder="1" applyAlignment="1" applyProtection="1">
      <alignment horizontal="right" vertical="center" wrapText="1"/>
      <protection/>
    </xf>
    <xf numFmtId="164" fontId="3" fillId="2" borderId="3" xfId="0" applyFont="1" applyFill="1" applyBorder="1" applyAlignment="1" applyProtection="1">
      <alignment horizontal="center" vertical="center" wrapText="1"/>
      <protection/>
    </xf>
    <xf numFmtId="164" fontId="5" fillId="2" borderId="11" xfId="0" applyFont="1" applyFill="1" applyBorder="1" applyAlignment="1" applyProtection="1">
      <alignment horizontal="center" vertical="center" wrapText="1"/>
      <protection/>
    </xf>
    <xf numFmtId="164" fontId="3" fillId="2" borderId="12" xfId="0" applyFont="1" applyFill="1" applyBorder="1" applyAlignment="1" applyProtection="1">
      <alignment horizontal="center" vertical="center" wrapText="1"/>
      <protection/>
    </xf>
    <xf numFmtId="164" fontId="3" fillId="2" borderId="16" xfId="0" applyFont="1" applyFill="1" applyBorder="1" applyAlignment="1" applyProtection="1">
      <alignment horizontal="center" vertical="center" textRotation="90"/>
      <protection/>
    </xf>
    <xf numFmtId="164" fontId="3" fillId="2" borderId="17" xfId="0" applyFont="1" applyFill="1" applyBorder="1" applyAlignment="1" applyProtection="1">
      <alignment horizontal="center" vertical="center" wrapText="1"/>
      <protection/>
    </xf>
    <xf numFmtId="164" fontId="7" fillId="2" borderId="17" xfId="0" applyFont="1" applyFill="1" applyBorder="1" applyAlignment="1" applyProtection="1">
      <alignment vertical="center" wrapText="1"/>
      <protection/>
    </xf>
    <xf numFmtId="164" fontId="5" fillId="0" borderId="17" xfId="0" applyFont="1" applyFill="1" applyBorder="1" applyAlignment="1" applyProtection="1">
      <alignment horizontal="center" vertical="center" wrapText="1"/>
      <protection locked="0"/>
    </xf>
    <xf numFmtId="165" fontId="1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2" borderId="19" xfId="0" applyFont="1" applyFill="1" applyBorder="1" applyAlignment="1" applyProtection="1">
      <alignment horizontal="center" vertical="center"/>
      <protection/>
    </xf>
    <xf numFmtId="164" fontId="3" fillId="2" borderId="20" xfId="0" applyFont="1" applyFill="1" applyBorder="1" applyAlignment="1" applyProtection="1">
      <alignment horizontal="center" vertical="center" wrapText="1"/>
      <protection/>
    </xf>
    <xf numFmtId="164" fontId="7" fillId="2" borderId="20" xfId="0" applyFont="1" applyFill="1" applyBorder="1" applyAlignment="1" applyProtection="1">
      <alignment vertical="center" wrapText="1"/>
      <protection/>
    </xf>
    <xf numFmtId="164" fontId="5" fillId="0" borderId="21" xfId="0" applyFont="1" applyFill="1" applyBorder="1" applyAlignment="1" applyProtection="1">
      <alignment horizontal="center" vertical="center" wrapText="1"/>
      <protection locked="0"/>
    </xf>
    <xf numFmtId="165" fontId="1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3" fillId="2" borderId="23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 wrapText="1"/>
      <protection/>
    </xf>
    <xf numFmtId="164" fontId="5" fillId="0" borderId="24" xfId="0" applyFont="1" applyFill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23" xfId="0" applyFont="1" applyFill="1" applyBorder="1" applyAlignment="1" applyProtection="1">
      <alignment horizontal="center" vertical="center" wrapText="1"/>
      <protection locked="0"/>
    </xf>
    <xf numFmtId="165" fontId="1" fillId="0" borderId="25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Font="1" applyFill="1" applyBorder="1" applyAlignment="1" applyProtection="1">
      <alignment horizontal="center" vertical="center"/>
      <protection/>
    </xf>
    <xf numFmtId="164" fontId="3" fillId="2" borderId="21" xfId="0" applyFont="1" applyFill="1" applyBorder="1" applyAlignment="1" applyProtection="1">
      <alignment horizontal="right" vertical="center" wrapText="1"/>
      <protection/>
    </xf>
    <xf numFmtId="164" fontId="3" fillId="2" borderId="27" xfId="0" applyFont="1" applyFill="1" applyBorder="1" applyAlignment="1" applyProtection="1">
      <alignment horizontal="right" vertical="center" wrapText="1"/>
      <protection/>
    </xf>
    <xf numFmtId="164" fontId="3" fillId="2" borderId="28" xfId="0" applyFont="1" applyFill="1" applyBorder="1" applyAlignment="1">
      <alignment horizontal="right" vertical="center" wrapText="1"/>
    </xf>
    <xf numFmtId="164" fontId="5" fillId="2" borderId="29" xfId="0" applyFont="1" applyFill="1" applyBorder="1" applyAlignment="1">
      <alignment horizontal="center" vertical="center" wrapText="1"/>
    </xf>
    <xf numFmtId="164" fontId="6" fillId="2" borderId="30" xfId="0" applyFont="1" applyFill="1" applyBorder="1" applyAlignment="1" applyProtection="1">
      <alignment horizontal="center" vertical="center" wrapText="1"/>
      <protection/>
    </xf>
    <xf numFmtId="165" fontId="8" fillId="5" borderId="3" xfId="19" applyFont="1" applyFill="1" applyBorder="1" applyAlignment="1" applyProtection="1">
      <alignment horizontal="center" vertical="center" wrapText="1"/>
      <protection/>
    </xf>
    <xf numFmtId="164" fontId="3" fillId="5" borderId="12" xfId="0" applyNumberFormat="1" applyFont="1" applyFill="1" applyBorder="1" applyAlignment="1" applyProtection="1">
      <alignment horizontal="center" vertical="center" wrapText="1"/>
      <protection/>
    </xf>
    <xf numFmtId="164" fontId="3" fillId="6" borderId="20" xfId="0" applyFont="1" applyFill="1" applyBorder="1" applyAlignment="1" applyProtection="1">
      <alignment horizontal="left" vertical="center"/>
      <protection locked="0"/>
    </xf>
    <xf numFmtId="164" fontId="3" fillId="2" borderId="20" xfId="0" applyFont="1" applyFill="1" applyBorder="1" applyAlignment="1" applyProtection="1">
      <alignment vertical="top"/>
      <protection/>
    </xf>
    <xf numFmtId="164" fontId="3" fillId="0" borderId="20" xfId="0" applyFont="1" applyFill="1" applyBorder="1" applyAlignment="1" applyProtection="1">
      <alignment horizontal="center" vertical="top"/>
      <protection locked="0"/>
    </xf>
    <xf numFmtId="164" fontId="3" fillId="0" borderId="7" xfId="0" applyFont="1" applyFill="1" applyBorder="1" applyAlignment="1" applyProtection="1">
      <alignment horizontal="left" vertical="center" wrapText="1"/>
      <protection locked="0"/>
    </xf>
    <xf numFmtId="164" fontId="3" fillId="0" borderId="7" xfId="0" applyFont="1" applyFill="1" applyBorder="1" applyAlignment="1" applyProtection="1">
      <alignment horizontal="right" vertical="center" wrapText="1"/>
      <protection locked="0"/>
    </xf>
    <xf numFmtId="164" fontId="1" fillId="0" borderId="0" xfId="0" applyFont="1" applyFill="1" applyBorder="1" applyAlignment="1" applyProtection="1">
      <alignment vertical="top"/>
      <protection locked="0"/>
    </xf>
    <xf numFmtId="164" fontId="9" fillId="0" borderId="0" xfId="0" applyFont="1" applyFill="1" applyBorder="1" applyAlignment="1" applyProtection="1">
      <alignment horizontal="right" vertical="center"/>
      <protection locked="0"/>
    </xf>
    <xf numFmtId="164" fontId="1" fillId="0" borderId="0" xfId="0" applyFont="1" applyFill="1" applyBorder="1" applyAlignment="1" applyProtection="1">
      <alignment vertical="top"/>
      <protection/>
    </xf>
    <xf numFmtId="164" fontId="2" fillId="0" borderId="0" xfId="0" applyFont="1" applyFill="1" applyBorder="1" applyAlignment="1" applyProtection="1">
      <alignment vertical="top"/>
      <protection/>
    </xf>
    <xf numFmtId="164" fontId="3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2" fillId="0" borderId="0" xfId="0" applyFont="1" applyFill="1" applyAlignment="1" applyProtection="1">
      <alignment vertical="center"/>
      <protection/>
    </xf>
    <xf numFmtId="164" fontId="10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FBF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workbookViewId="0" topLeftCell="A16">
      <selection activeCell="D22" sqref="D22"/>
    </sheetView>
  </sheetViews>
  <sheetFormatPr defaultColWidth="9.140625" defaultRowHeight="12.75"/>
  <cols>
    <col min="1" max="1" width="1.421875" style="1" customWidth="1"/>
    <col min="2" max="2" width="11.28125" style="2" customWidth="1"/>
    <col min="3" max="3" width="36.8515625" style="3" customWidth="1"/>
    <col min="4" max="4" width="66.7109375" style="3" customWidth="1"/>
    <col min="5" max="5" width="13.140625" style="4" customWidth="1"/>
    <col min="6" max="6" width="23.140625" style="2" customWidth="1"/>
    <col min="7" max="7" width="19.8515625" style="2" customWidth="1"/>
    <col min="8" max="8" width="3.421875" style="1" customWidth="1"/>
    <col min="9" max="16384" width="8.8515625" style="1" customWidth="1"/>
  </cols>
  <sheetData>
    <row r="1" ht="9" customHeight="1"/>
    <row r="2" spans="2:12" ht="24.75" customHeight="1">
      <c r="B2" s="5" t="s">
        <v>0</v>
      </c>
      <c r="C2" s="5"/>
      <c r="D2" s="6"/>
      <c r="E2" s="7" t="s">
        <v>1</v>
      </c>
      <c r="F2" s="7"/>
      <c r="G2" s="8"/>
      <c r="I2" s="9" t="s">
        <v>2</v>
      </c>
      <c r="J2" s="9"/>
      <c r="K2" s="9"/>
      <c r="L2" s="9"/>
    </row>
    <row r="3" spans="2:12" ht="24.75" customHeight="1">
      <c r="B3" s="5" t="s">
        <v>3</v>
      </c>
      <c r="C3" s="5"/>
      <c r="D3" s="6"/>
      <c r="E3" s="10"/>
      <c r="F3" s="11"/>
      <c r="G3" s="11"/>
      <c r="I3" s="12" t="s">
        <v>4</v>
      </c>
      <c r="J3" s="12"/>
      <c r="K3" s="12"/>
      <c r="L3" s="12"/>
    </row>
    <row r="4" spans="2:12" ht="24.75" customHeight="1">
      <c r="B4" s="5" t="s">
        <v>5</v>
      </c>
      <c r="C4" s="5"/>
      <c r="D4" s="6"/>
      <c r="E4" s="10"/>
      <c r="F4" s="11"/>
      <c r="G4" s="11"/>
      <c r="I4" s="12"/>
      <c r="J4" s="12"/>
      <c r="K4" s="12"/>
      <c r="L4" s="12"/>
    </row>
    <row r="5" spans="2:12" ht="24.75" customHeight="1">
      <c r="B5" s="5" t="s">
        <v>6</v>
      </c>
      <c r="C5" s="5"/>
      <c r="D5" s="13"/>
      <c r="E5" s="14"/>
      <c r="I5" s="12"/>
      <c r="J5" s="12"/>
      <c r="K5" s="12"/>
      <c r="L5" s="12"/>
    </row>
    <row r="6" spans="2:5" ht="25.5" customHeight="1">
      <c r="B6" s="15"/>
      <c r="C6" s="15"/>
      <c r="D6" s="16"/>
      <c r="E6" s="17"/>
    </row>
    <row r="7" spans="2:7" ht="65.25" customHeight="1">
      <c r="B7" s="18" t="s">
        <v>7</v>
      </c>
      <c r="C7" s="19" t="s">
        <v>8</v>
      </c>
      <c r="D7" s="20" t="s">
        <v>9</v>
      </c>
      <c r="E7" s="21" t="s">
        <v>10</v>
      </c>
      <c r="F7" s="22" t="s">
        <v>11</v>
      </c>
      <c r="G7" s="23" t="s">
        <v>12</v>
      </c>
    </row>
    <row r="8" spans="2:7" ht="66" customHeight="1">
      <c r="B8" s="24" t="s">
        <v>13</v>
      </c>
      <c r="C8" s="25" t="s">
        <v>14</v>
      </c>
      <c r="D8" s="26" t="s">
        <v>15</v>
      </c>
      <c r="E8" s="27">
        <v>40</v>
      </c>
      <c r="F8" s="28">
        <v>1</v>
      </c>
      <c r="G8" s="29">
        <f>IF(F8&gt;50%,IF(F8&gt;70%,IF(F8&gt;80%,40,30),20),0)</f>
        <v>40</v>
      </c>
    </row>
    <row r="9" spans="2:7" ht="66" customHeight="1">
      <c r="B9" s="30" t="s">
        <v>16</v>
      </c>
      <c r="C9" s="30"/>
      <c r="D9" s="30"/>
      <c r="E9" s="31">
        <f>SUM(E5:E8)</f>
        <v>40</v>
      </c>
      <c r="F9" s="32" t="s">
        <v>17</v>
      </c>
      <c r="G9" s="33">
        <f>SUM(G8)</f>
        <v>40</v>
      </c>
    </row>
    <row r="10" spans="2:7" ht="66" customHeight="1">
      <c r="B10" s="34" t="s">
        <v>18</v>
      </c>
      <c r="C10" s="35" t="s">
        <v>19</v>
      </c>
      <c r="D10" s="36" t="s">
        <v>20</v>
      </c>
      <c r="E10" s="37">
        <v>20</v>
      </c>
      <c r="F10" s="38">
        <v>1</v>
      </c>
      <c r="G10" s="39">
        <f aca="true" t="shared" si="0" ref="G10:G13">E10*F10</f>
        <v>20</v>
      </c>
    </row>
    <row r="11" spans="2:7" ht="70.5" customHeight="1">
      <c r="B11" s="34"/>
      <c r="C11" s="40" t="s">
        <v>21</v>
      </c>
      <c r="D11" s="41" t="s">
        <v>22</v>
      </c>
      <c r="E11" s="42">
        <v>20</v>
      </c>
      <c r="F11" s="43">
        <v>1</v>
      </c>
      <c r="G11" s="44">
        <f t="shared" si="0"/>
        <v>20</v>
      </c>
    </row>
    <row r="12" spans="2:7" ht="87.75" customHeight="1">
      <c r="B12" s="34"/>
      <c r="C12" s="45" t="s">
        <v>23</v>
      </c>
      <c r="D12" s="46" t="s">
        <v>24</v>
      </c>
      <c r="E12" s="47">
        <v>10</v>
      </c>
      <c r="F12" s="48">
        <v>1</v>
      </c>
      <c r="G12" s="44">
        <f t="shared" si="0"/>
        <v>10</v>
      </c>
    </row>
    <row r="13" spans="2:7" ht="84" customHeight="1">
      <c r="B13" s="34"/>
      <c r="C13" s="45" t="s">
        <v>25</v>
      </c>
      <c r="D13" s="46" t="s">
        <v>26</v>
      </c>
      <c r="E13" s="49">
        <v>10</v>
      </c>
      <c r="F13" s="50">
        <v>1</v>
      </c>
      <c r="G13" s="51">
        <f t="shared" si="0"/>
        <v>10</v>
      </c>
    </row>
    <row r="14" spans="2:7" ht="60" customHeight="1">
      <c r="B14" s="30" t="s">
        <v>27</v>
      </c>
      <c r="C14" s="30"/>
      <c r="D14" s="30"/>
      <c r="E14" s="31">
        <f>SUM(E10:E13)</f>
        <v>60</v>
      </c>
      <c r="F14" s="32" t="s">
        <v>17</v>
      </c>
      <c r="G14" s="33">
        <f>SUM(G10:G13)</f>
        <v>60</v>
      </c>
    </row>
    <row r="15" spans="2:7" ht="60" customHeight="1">
      <c r="B15" s="52"/>
      <c r="C15" s="53"/>
      <c r="D15" s="54" t="s">
        <v>28</v>
      </c>
      <c r="E15" s="55">
        <f>IF(G16=0,"",IF(G16&gt;50,"Rendimento superiore alla soglia minima",IF(G16&lt;50,"Rendimento insufficiente","")))</f>
        <v>0</v>
      </c>
      <c r="F15" s="55"/>
      <c r="G15" s="55"/>
    </row>
    <row r="16" spans="2:7" ht="51" customHeight="1">
      <c r="B16" s="56"/>
      <c r="C16" s="56"/>
      <c r="D16" s="56"/>
      <c r="E16" s="56"/>
      <c r="F16" s="57" t="s">
        <v>29</v>
      </c>
      <c r="G16" s="58">
        <f>G14+G8</f>
        <v>100</v>
      </c>
    </row>
    <row r="17" spans="2:7" ht="51" customHeight="1">
      <c r="B17" s="59" t="s">
        <v>30</v>
      </c>
      <c r="C17" s="59"/>
      <c r="D17" s="59"/>
      <c r="E17" s="59"/>
      <c r="F17" s="59"/>
      <c r="G17" s="59"/>
    </row>
    <row r="18" spans="2:7" ht="25.5" customHeight="1">
      <c r="B18" s="60" t="s">
        <v>31</v>
      </c>
      <c r="C18" s="60"/>
      <c r="D18" s="60"/>
      <c r="E18" s="60"/>
      <c r="F18" s="60"/>
      <c r="G18" s="60"/>
    </row>
    <row r="19" spans="2:7" ht="45.75" customHeight="1">
      <c r="B19" s="61"/>
      <c r="C19" s="61"/>
      <c r="D19" s="61"/>
      <c r="E19" s="61"/>
      <c r="F19" s="61"/>
      <c r="G19" s="61"/>
    </row>
    <row r="20" spans="2:7" ht="25.5" customHeight="1">
      <c r="B20" s="60" t="s">
        <v>32</v>
      </c>
      <c r="C20" s="60"/>
      <c r="D20" s="60"/>
      <c r="E20" s="60"/>
      <c r="F20" s="60"/>
      <c r="G20" s="60"/>
    </row>
    <row r="21" spans="2:7" ht="45" customHeight="1">
      <c r="B21" s="61"/>
      <c r="C21" s="61"/>
      <c r="D21" s="61"/>
      <c r="E21" s="61"/>
      <c r="F21" s="61"/>
      <c r="G21" s="61"/>
    </row>
    <row r="22" spans="2:7" ht="64.5" customHeight="1">
      <c r="B22" s="62" t="s">
        <v>33</v>
      </c>
      <c r="C22" s="62"/>
      <c r="D22" s="63" t="s">
        <v>34</v>
      </c>
      <c r="E22" s="63"/>
      <c r="F22" s="63"/>
      <c r="G22" s="63"/>
    </row>
    <row r="23" spans="2:7" ht="60.75" customHeight="1">
      <c r="B23" s="64"/>
      <c r="C23" s="65"/>
      <c r="D23" s="65" t="s">
        <v>35</v>
      </c>
      <c r="E23" s="65"/>
      <c r="F23" s="65"/>
      <c r="G23" s="65"/>
    </row>
    <row r="24" spans="2:5" ht="99.75" customHeight="1">
      <c r="B24" s="66"/>
      <c r="C24" s="66"/>
      <c r="D24" s="66"/>
      <c r="E24" s="67"/>
    </row>
    <row r="25" spans="2:5" ht="18.75">
      <c r="B25" s="68"/>
      <c r="C25" s="68"/>
      <c r="D25" s="68"/>
      <c r="E25" s="69"/>
    </row>
    <row r="26" spans="2:4" ht="18.75">
      <c r="B26" s="70"/>
      <c r="C26" s="71"/>
      <c r="D26" s="71"/>
    </row>
  </sheetData>
  <sheetProtection selectLockedCells="1" selectUnlockedCells="1"/>
  <mergeCells count="20">
    <mergeCell ref="B2:C2"/>
    <mergeCell ref="E2:F2"/>
    <mergeCell ref="I2:L2"/>
    <mergeCell ref="B3:C3"/>
    <mergeCell ref="I3:L5"/>
    <mergeCell ref="B4:C4"/>
    <mergeCell ref="B5:C5"/>
    <mergeCell ref="B9:D9"/>
    <mergeCell ref="B10:B13"/>
    <mergeCell ref="B14:D14"/>
    <mergeCell ref="E15:G15"/>
    <mergeCell ref="B16:E16"/>
    <mergeCell ref="B17:G17"/>
    <mergeCell ref="B18:G18"/>
    <mergeCell ref="B19:G19"/>
    <mergeCell ref="B20:G20"/>
    <mergeCell ref="B21:G21"/>
    <mergeCell ref="B22:C22"/>
    <mergeCell ref="D22:G22"/>
    <mergeCell ref="D23:G23"/>
  </mergeCells>
  <conditionalFormatting sqref="E15">
    <cfRule type="cellIs" priority="1" dxfId="0" operator="equal" stopIfTrue="1">
      <formula>"Rendimento insufficiente"</formula>
    </cfRule>
    <cfRule type="cellIs" priority="2" dxfId="1" operator="equal" stopIfTrue="1">
      <formula>"Rendimento superiore alla soglia minima"</formula>
    </cfRule>
  </conditionalFormatting>
  <printOptions horizontalCentered="1"/>
  <pageMargins left="0.7083333333333334" right="0.7083333333333334" top="0.7486111111111111" bottom="0.7479166666666667" header="0.31527777777777777" footer="0.5118055555555555"/>
  <pageSetup fitToHeight="0" fitToWidth="1" horizontalDpi="300" verticalDpi="300" orientation="portrait" paperSize="9"/>
  <headerFooter alignWithMargins="0">
    <oddHeader>&amp;C&amp;"Calibri,Grassetto"&amp;14 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Paola Pacelli</cp:lastModifiedBy>
  <cp:lastPrinted>2018-02-02T15:37:29Z</cp:lastPrinted>
  <dcterms:created xsi:type="dcterms:W3CDTF">2012-05-03T09:41:51Z</dcterms:created>
  <dcterms:modified xsi:type="dcterms:W3CDTF">2021-03-15T08:15:20Z</dcterms:modified>
  <cp:category/>
  <cp:version/>
  <cp:contentType/>
  <cp:contentStatus/>
</cp:coreProperties>
</file>